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Informe.01UC_REPORTE DE COMPRAS" sheetId="1" r:id="rId1"/>
  </sheets>
  <definedNames>
    <definedName name="lnkProcurementContractViewLinkNewTab_0" localSheetId="0">'Informe.01UC_REPORTE DE COMPRAS'!$D$12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<sst xmlns="http://schemas.openxmlformats.org/spreadsheetml/2006/main" count="80" uniqueCount="52">
  <si>
    <t>Referencia del Proceso</t>
  </si>
  <si>
    <t>Proceso de Compra</t>
  </si>
  <si>
    <t>Modalidad</t>
  </si>
  <si>
    <t>Empresa Adjudicada</t>
  </si>
  <si>
    <t>Estado Del Contrato</t>
  </si>
  <si>
    <t>Cantidad de Contratos</t>
  </si>
  <si>
    <t>Monto Por Contratos</t>
  </si>
  <si>
    <t>Fecha de Publicación</t>
  </si>
  <si>
    <t xml:space="preserve">ADQUISICIÓN DE FARDOS DE AGUA, PARA SER UTILIZADOS EN EL SERVICIO DE SEGURIDAD INTERNA Y CIUDADANA DE ESTE COMANDO NAVAL CENTRAL, ARD. </t>
  </si>
  <si>
    <t>Compras por Debajo del Umbral</t>
  </si>
  <si>
    <t>ARD-UC-CD-2024-0010</t>
  </si>
  <si>
    <t>Suplidores Diversos, SRL</t>
  </si>
  <si>
    <t>Activo</t>
  </si>
  <si>
    <t>ARD-DAF-CD-2024-0002</t>
  </si>
  <si>
    <t xml:space="preserve">ADQUISICION DE SILLAS PLEGABLES </t>
  </si>
  <si>
    <t>AR Soluciones y Servicios, SRL</t>
  </si>
  <si>
    <t>ARD-DAF-CD-2024-0003</t>
  </si>
  <si>
    <t xml:space="preserve">ADQUISICIÓN DE IMPRESORAS MULTIFUNCIONAL, PARA SER UTILIZADAS EN LA OFICINA ADMINISTRATIVAS DE LA COMANDANCIA GENERAL Y LA INSPECTORIA GENERAL, ARD. </t>
  </si>
  <si>
    <t>Sistemas Electronicos Avanzados Torchio, SRL</t>
  </si>
  <si>
    <t>ARD-DAF-CD-2024-0004</t>
  </si>
  <si>
    <t xml:space="preserve">ADQUISICIÓN DE MODULO FORD PARA SER UTILIZADO EN LA REPARACION DE LA CAMIONETA MARCA FORD F-450, NUMERO DE CHASIS. 1FD0W4HT7HED82056, DE FICHA F-2056, PERTENECIENTE A LA DIRECCION DELA FLOTILLA </t>
  </si>
  <si>
    <t>Artiex, SRL</t>
  </si>
  <si>
    <t>ARD-DAF-CD-2024-0005</t>
  </si>
  <si>
    <t xml:space="preserve">ADQUISICIÓN DE PLACAS DE RECONOCIMIENTO, PARA SER UTILIZADAS EN LA DIVISION DE RELACIONES PUBLICAS (M-5), ARD. </t>
  </si>
  <si>
    <t>Minerva  Boitel García</t>
  </si>
  <si>
    <t>ARD-DAF-CD-2024-0006</t>
  </si>
  <si>
    <t>ADQUISICIÓN DE PRENDAS Y ACCESORIOS DE VESTIR, PARA SER UTILIZADOS POR EL PERSONAL MILITAR QUE PARTICIPARA EN EL MAGNO DESFILE MILITAR DEL 27 DE FEBRERO DEL AÑO 2024.</t>
  </si>
  <si>
    <t>Iunarenals, SRL</t>
  </si>
  <si>
    <t>ARD-DAF-CD-2024-0008</t>
  </si>
  <si>
    <t>SERVICIO DE ALQUILER A TODO COSTO DE RADIOS DE PORTÁTILES, PARA SER UTILIZADO EN LOS REQUERIMIENTOS DE COMUNICACIÓN DE ESTA INSTITUCION, ARD.</t>
  </si>
  <si>
    <t>ARD-DAF-CD-2024-0007</t>
  </si>
  <si>
    <t xml:space="preserve">ADQUISICIÓN DE PRODUCTOS QUIMICOS, PARA SER UTILIZADOS EN EL MANTENIMIENTO DE LA PISCINA DE ESTA ACDEMIA NAVAL, ARD. </t>
  </si>
  <si>
    <t>ARD-DAF-CD-2024-0009</t>
  </si>
  <si>
    <t>ADQUISICIÓN DE CARPETAS, PARA SER UTILIZADAS EN LA DIVISIÓN DE RELACIONES PÚBLICAS (M-5) EN LA ENTREGA DE CERTIFICADOS A LOS MARINOS MERITORIOS</t>
  </si>
  <si>
    <t>ARD-DAF-CD-2024-0010</t>
  </si>
  <si>
    <t>ADQUISICIÓN DE CERTIFICADOS, PARA SER ENTREGADOS LOS MARINOS MERITORIOS.</t>
  </si>
  <si>
    <t>ARD-DAF-CD-2024-0012</t>
  </si>
  <si>
    <t>ADQUISICIÓN DE EQUIPOS ELECTRÓNICOS, PARA SER UTILIZADOS EN LA DIVISIÓN DE OPERACIONES NAVALES (M-3), ARD.</t>
  </si>
  <si>
    <t>ARD-DAF-CD-2024-0011</t>
  </si>
  <si>
    <t>ADQUISICIÓN DE SILLAS, PARA USO EN EL COMEDOR DEL ESTADO MAYOR DE LA COMANDANCIA GENERAL, ARD.</t>
  </si>
  <si>
    <t>ARD-DAF-CD-2024-0014</t>
  </si>
  <si>
    <t>SERVICIO DE REPARACIÓN Y MANTENIMIENTO AL SISTEMA OSMOSIS DE AGUA POTABLE INSTALADO EN LA COCINA DE LA BASE NAVAL “LAS CALDERAS”, ARD.</t>
  </si>
  <si>
    <t>ARD-DAF-CD-2024-0015</t>
  </si>
  <si>
    <t>ADQUISICIÓN DE HERRAMIENTAS Y MATERIALES FERRETEROS, PARA SER UTILIZADOS EN EL BUQUE ESCUELA ALMIRANTE JUAN BAUTISTA CAMBIASO BE-01, ARD.</t>
  </si>
  <si>
    <t>RELACION DE COMPRAS POR DEBAJO DEL UMBRAL CORRESPONDIENTE AL MES DE FEBRERO, 2024</t>
  </si>
  <si>
    <t>Comunicaciones Y Redes de Santo Domingo, SRL (CORESA)</t>
  </si>
  <si>
    <t>En edición</t>
  </si>
  <si>
    <t>Daismar Comercial, SRL</t>
  </si>
  <si>
    <t>Psidium Soft, SRL</t>
  </si>
  <si>
    <t>Water´s Techniques And Solutions, WTSOLUTIONS, SRL</t>
  </si>
  <si>
    <t>Suplidora Mara, SRL</t>
  </si>
  <si>
    <t>43.067,64 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</si>
</sst>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0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1" fontId="2" fillId="0" borderId="10" xfId="49" applyFont="1" applyBorder="1" applyAlignment="1" applyProtection="1">
      <alignment horizontal="center" vertical="center" wrapText="1" readingOrder="1"/>
      <protection locked="0"/>
    </xf>
    <xf numFmtId="171" fontId="2" fillId="34" borderId="10" xfId="4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3" fontId="0" fillId="0" borderId="0" xfId="0" applyNumberFormat="1" applyAlignment="1">
      <alignment vertical="center"/>
    </xf>
    <xf numFmtId="171" fontId="2" fillId="34" borderId="10" xfId="49" applyFont="1" applyFill="1" applyBorder="1" applyAlignment="1" applyProtection="1">
      <alignment horizontal="right" vertical="center" wrapText="1" readingOrder="1"/>
      <protection locked="0"/>
    </xf>
    <xf numFmtId="171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22</xdr:row>
      <xdr:rowOff>19050</xdr:rowOff>
    </xdr:from>
    <xdr:to>
      <xdr:col>4</xdr:col>
      <xdr:colOff>685800</xdr:colOff>
      <xdr:row>37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3830300"/>
          <a:ext cx="46101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PageLayoutView="0" workbookViewId="0" topLeftCell="A1">
      <pane ySplit="1" topLeftCell="A20" activePane="bottomLeft" state="frozen"/>
      <selection pane="topLeft" activeCell="A1" sqref="A1"/>
      <selection pane="bottomLeft" activeCell="A1" sqref="A1:H38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27.00390625" style="0" customWidth="1"/>
    <col min="5" max="5" width="13.421875" style="0" customWidth="1"/>
    <col min="6" max="6" width="10.57421875" style="0" customWidth="1"/>
    <col min="7" max="7" width="18.14062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spans="1:8" ht="43.5" customHeight="1">
      <c r="A1" s="12" t="s">
        <v>44</v>
      </c>
      <c r="B1" s="12"/>
      <c r="C1" s="12"/>
      <c r="D1" s="12"/>
      <c r="E1" s="12"/>
      <c r="F1" s="12"/>
      <c r="G1" s="12"/>
      <c r="H1" s="12"/>
    </row>
    <row r="2" spans="1:8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78.75">
      <c r="A3" s="2" t="s">
        <v>10</v>
      </c>
      <c r="B3" s="2" t="s">
        <v>8</v>
      </c>
      <c r="C3" s="2" t="s">
        <v>9</v>
      </c>
      <c r="D3" s="2" t="s">
        <v>11</v>
      </c>
      <c r="E3" s="2" t="s">
        <v>12</v>
      </c>
      <c r="F3" s="2">
        <v>1</v>
      </c>
      <c r="G3" s="6">
        <v>192500</v>
      </c>
      <c r="H3" s="3">
        <v>45329.585260451386</v>
      </c>
    </row>
    <row r="4" spans="1:8" ht="22.5">
      <c r="A4" s="4" t="s">
        <v>13</v>
      </c>
      <c r="B4" s="4" t="s">
        <v>14</v>
      </c>
      <c r="C4" s="4" t="s">
        <v>9</v>
      </c>
      <c r="D4" s="4" t="s">
        <v>15</v>
      </c>
      <c r="E4" s="4" t="s">
        <v>12</v>
      </c>
      <c r="F4" s="4">
        <v>1</v>
      </c>
      <c r="G4" s="7">
        <v>53100</v>
      </c>
      <c r="H4" s="5">
        <v>45334.646113622686</v>
      </c>
    </row>
    <row r="5" spans="1:8" ht="90">
      <c r="A5" s="2" t="s">
        <v>16</v>
      </c>
      <c r="B5" s="2" t="s">
        <v>17</v>
      </c>
      <c r="C5" s="2" t="s">
        <v>9</v>
      </c>
      <c r="D5" s="2" t="s">
        <v>18</v>
      </c>
      <c r="E5" s="2" t="s">
        <v>12</v>
      </c>
      <c r="F5" s="2">
        <v>1</v>
      </c>
      <c r="G5" s="6">
        <v>247800</v>
      </c>
      <c r="H5" s="3">
        <v>45335.58550833333</v>
      </c>
    </row>
    <row r="6" spans="1:8" ht="101.25">
      <c r="A6" s="4" t="s">
        <v>19</v>
      </c>
      <c r="B6" s="4" t="s">
        <v>20</v>
      </c>
      <c r="C6" s="4" t="s">
        <v>9</v>
      </c>
      <c r="D6" s="4" t="s">
        <v>21</v>
      </c>
      <c r="E6" s="4" t="s">
        <v>12</v>
      </c>
      <c r="F6" s="4">
        <v>1</v>
      </c>
      <c r="G6" s="7">
        <v>73160</v>
      </c>
      <c r="H6" s="5">
        <v>45335.59034528935</v>
      </c>
    </row>
    <row r="7" spans="1:8" ht="56.25">
      <c r="A7" s="2" t="s">
        <v>22</v>
      </c>
      <c r="B7" s="2" t="s">
        <v>23</v>
      </c>
      <c r="C7" s="2" t="s">
        <v>9</v>
      </c>
      <c r="D7" s="2" t="s">
        <v>24</v>
      </c>
      <c r="E7" s="2" t="s">
        <v>12</v>
      </c>
      <c r="F7" s="2">
        <v>1</v>
      </c>
      <c r="G7" s="6">
        <v>119652</v>
      </c>
      <c r="H7" s="3">
        <v>45337.64634895833</v>
      </c>
    </row>
    <row r="8" spans="1:8" ht="78.75">
      <c r="A8" s="4" t="s">
        <v>25</v>
      </c>
      <c r="B8" s="4" t="s">
        <v>26</v>
      </c>
      <c r="C8" s="4" t="s">
        <v>9</v>
      </c>
      <c r="D8" s="4" t="s">
        <v>27</v>
      </c>
      <c r="E8" s="4" t="s">
        <v>12</v>
      </c>
      <c r="F8" s="4">
        <v>1</v>
      </c>
      <c r="G8" s="7">
        <v>251175</v>
      </c>
      <c r="H8" s="5">
        <v>45342.458674421294</v>
      </c>
    </row>
    <row r="9" spans="1:8" ht="78.75">
      <c r="A9" s="2" t="s">
        <v>28</v>
      </c>
      <c r="B9" s="2" t="s">
        <v>29</v>
      </c>
      <c r="C9" s="2" t="s">
        <v>9</v>
      </c>
      <c r="D9" s="2" t="s">
        <v>45</v>
      </c>
      <c r="E9" s="8" t="s">
        <v>46</v>
      </c>
      <c r="F9" s="2">
        <v>1</v>
      </c>
      <c r="G9" s="6">
        <v>63720</v>
      </c>
      <c r="H9" s="3">
        <v>45350.67367222222</v>
      </c>
    </row>
    <row r="10" spans="1:8" ht="67.5">
      <c r="A10" s="4" t="s">
        <v>30</v>
      </c>
      <c r="B10" s="4" t="s">
        <v>31</v>
      </c>
      <c r="C10" s="4" t="s">
        <v>9</v>
      </c>
      <c r="D10" s="4" t="s">
        <v>15</v>
      </c>
      <c r="E10" s="8" t="s">
        <v>46</v>
      </c>
      <c r="F10" s="2">
        <v>1</v>
      </c>
      <c r="G10" s="7">
        <v>107952.3</v>
      </c>
      <c r="H10" s="5">
        <v>45350.675039965274</v>
      </c>
    </row>
    <row r="11" spans="1:8" ht="67.5">
      <c r="A11" s="2" t="s">
        <v>32</v>
      </c>
      <c r="B11" s="2" t="s">
        <v>33</v>
      </c>
      <c r="C11" s="2" t="s">
        <v>9</v>
      </c>
      <c r="D11" s="2" t="s">
        <v>47</v>
      </c>
      <c r="E11" s="8" t="s">
        <v>46</v>
      </c>
      <c r="F11" s="2">
        <v>1</v>
      </c>
      <c r="G11" s="6">
        <v>98277.23</v>
      </c>
      <c r="H11" s="3">
        <v>45350.73958753472</v>
      </c>
    </row>
    <row r="12" spans="1:8" ht="45">
      <c r="A12" s="4" t="s">
        <v>34</v>
      </c>
      <c r="B12" s="4" t="s">
        <v>35</v>
      </c>
      <c r="C12" s="4" t="s">
        <v>9</v>
      </c>
      <c r="D12" s="2" t="s">
        <v>47</v>
      </c>
      <c r="E12" s="8" t="s">
        <v>46</v>
      </c>
      <c r="F12" s="2">
        <v>1</v>
      </c>
      <c r="G12" s="7">
        <v>225817.19</v>
      </c>
      <c r="H12" s="5">
        <v>45350.743115624995</v>
      </c>
    </row>
    <row r="13" spans="1:8" ht="56.25">
      <c r="A13" s="2" t="s">
        <v>36</v>
      </c>
      <c r="B13" s="2" t="s">
        <v>37</v>
      </c>
      <c r="C13" s="2" t="s">
        <v>9</v>
      </c>
      <c r="D13" s="2" t="s">
        <v>48</v>
      </c>
      <c r="E13" s="8" t="s">
        <v>46</v>
      </c>
      <c r="F13" s="2">
        <v>1</v>
      </c>
      <c r="G13" s="6">
        <v>59678.5</v>
      </c>
      <c r="H13" s="3">
        <v>45351.70834424769</v>
      </c>
    </row>
    <row r="14" spans="1:8" ht="56.25">
      <c r="A14" s="4" t="s">
        <v>38</v>
      </c>
      <c r="B14" s="4" t="s">
        <v>39</v>
      </c>
      <c r="C14" s="4" t="s">
        <v>9</v>
      </c>
      <c r="D14" s="4" t="s">
        <v>11</v>
      </c>
      <c r="E14" s="8" t="s">
        <v>46</v>
      </c>
      <c r="F14" s="2">
        <v>1</v>
      </c>
      <c r="G14" s="6">
        <v>112279.36</v>
      </c>
      <c r="H14" s="5">
        <v>45351.72225613426</v>
      </c>
    </row>
    <row r="15" spans="1:8" ht="67.5">
      <c r="A15" s="2" t="s">
        <v>40</v>
      </c>
      <c r="B15" s="2" t="s">
        <v>41</v>
      </c>
      <c r="C15" s="2" t="s">
        <v>9</v>
      </c>
      <c r="D15" s="2" t="s">
        <v>49</v>
      </c>
      <c r="E15" s="8" t="s">
        <v>46</v>
      </c>
      <c r="F15" s="2">
        <v>1</v>
      </c>
      <c r="G15" s="9">
        <v>242726</v>
      </c>
      <c r="H15" s="3">
        <v>45351.73616172453</v>
      </c>
    </row>
    <row r="16" spans="1:8" ht="78.75">
      <c r="A16" s="4" t="s">
        <v>42</v>
      </c>
      <c r="B16" s="4" t="s">
        <v>43</v>
      </c>
      <c r="C16" s="4" t="s">
        <v>9</v>
      </c>
      <c r="D16" s="4" t="s">
        <v>50</v>
      </c>
      <c r="E16" s="8" t="s">
        <v>46</v>
      </c>
      <c r="F16" s="2">
        <v>1</v>
      </c>
      <c r="G16" s="10" t="s">
        <v>51</v>
      </c>
      <c r="H16" s="5">
        <v>45351.74307491898</v>
      </c>
    </row>
    <row r="17" ht="12.75">
      <c r="G17" s="11">
        <f>SUM(G3:G16)</f>
        <v>1847837.58</v>
      </c>
    </row>
  </sheetData>
  <sheetProtection/>
  <mergeCells count="1">
    <mergeCell ref="A1:H1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scale="70" r:id="rId2"/>
  <headerFooter alignWithMargins="0">
    <oddFooter>&amp;L&amp;"Arial"&amp;7 (2024-03-05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2024-03-14T17:43:23Z</dcterms:modified>
  <cp:category/>
  <cp:version/>
  <cp:contentType/>
  <cp:contentStatus/>
</cp:coreProperties>
</file>